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<sst xmlns="http://schemas.openxmlformats.org/spreadsheetml/2006/main" count="208" uniqueCount="205">
  <si>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</si>
  <si>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</si>
  <si>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</si>
  <si>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</si>
  <si>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</si>
  <si>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</si>
  <si>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</si>
  <si>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</si>
  <si>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</si>
  <si>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</si>
  <si>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</si>
  <si>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</si>
  <si>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</si>
  <si>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</si>
  <si>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</si>
  <si>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</si>
  <si>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</si>
  <si>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</si>
  <si>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</si>
  <si>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</si>
  <si>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</si>
  <si>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</si>
  <si>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</si>
  <si>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</si>
  <si>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</si>
  <si>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</si>
  <si>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</si>
  <si>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</si>
  <si>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</si>
  <si>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</si>
  <si>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</si>
  <si>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</si>
  <si>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</si>
  <si>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</si>
  <si>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</si>
  <si>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</si>
  <si>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</si>
  <si>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</si>
  <si>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</si>
  <si>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</si>
  <si>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</si>
  <si>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</si>
  <si>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</si>
  <si>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</si>
  <si>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</si>
  <si>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</si>
  <si>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</si>
  <si>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</si>
  <si>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</si>
  <si>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</si>
  <si>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</si>
  <si>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</si>
  <si>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</si>
  <si>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</si>
  <si>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</si>
  <si>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</si>
  <si>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</si>
  <si>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</si>
  <si>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</si>
  <si>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</si>
  <si>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</si>
  <si>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</si>
  <si>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</si>
  <si>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</si>
  <si>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</si>
  <si>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</si>
  <si>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</si>
  <si>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</si>
  <si>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</si>
  <si>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</si>
  <si>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</si>
  <si>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</si>
  <si>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</si>
  <si>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</si>
  <si>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</si>
  <si>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</si>
  <si>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</si>
  <si>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</si>
  <si>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</si>
  <si>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</si>
  <si>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</si>
  <si>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</si>
  <si>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</si>
  <si>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</si>
  <si>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</si>
  <si>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</si>
  <si>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</si>
  <si>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</si>
  <si>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</si>
  <si>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</si>
  <si>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</si>
  <si>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</si>
  <si>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</si>
  <si>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</si>
  <si>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</si>
  <si>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</si>
  <si>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</si>
  <si>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</si>
  <si>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</si>
  <si>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</si>
  <si>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</si>
  <si>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</si>
  <si>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</si>
  <si>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</si>
  <si>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</si>
  <si>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</si>
  <si>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</si>
  <si>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</si>
  <si>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</si>
  <si>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</si>
  <si>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</si>
  <si>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</si>
  <si>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</si>
  <si>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</si>
  <si>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</si>
  <si>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</si>
  <si>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</si>
  <si>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</si>
  <si>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</si>
  <si>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</si>
  <si>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</si>
  <si>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</si>
  <si>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</si>
  <si>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</si>
  <si>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</si>
  <si>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</si>
  <si>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</si>
  <si>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</si>
  <si>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</si>
  <si>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</si>
  <si>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</si>
  <si>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</si>
  <si>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</si>
  <si>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</si>
  <si>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</si>
  <si>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</si>
  <si>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</si>
  <si>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</si>
  <si>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</si>
  <si>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</si>
  <si>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</si>
  <si>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</si>
  <si>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</si>
  <si>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</si>
  <si>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</si>
  <si>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</si>
  <si>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</si>
  <si>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</si>
  <si>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</si>
  <si>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</si>
  <si>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</si>
  <si>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</si>
  <si>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</si>
  <si>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</si>
  <si>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</si>
  <si>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</si>
  <si>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</si>
  <si>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</si>
  <si>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</si>
  <si>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</si>
  <si>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</si>
  <si>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</si>
  <si>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</si>
  <si>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</si>
  <si>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</si>
  <si>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</si>
  <si>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</si>
  <si>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</si>
  <si>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</si>
  <si>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</si>
  <si>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</si>
  <si>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</si>
  <si>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</si>
  <si>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</si>
  <si>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</si>
  <si>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</si>
  <si>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</si>
  <si>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</si>
  <si>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</si>
  <si>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</si>
  <si>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</si>
  <si>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</si>
  <si>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</si>
  <si>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</si>
  <si>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</si>
  <si>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</si>
  <si>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</si>
  <si>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</si>
  <si>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</si>
  <si>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</si>
  <si>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</si>
  <si>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</si>
  <si>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</si>
  <si>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</si>
  <si>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</si>
  <si>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</si>
  <si>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</si>
  <si>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</si>
  <si>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</si>
  <si>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</si>
  <si>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</si>
  <si>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</si>
  <si>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الأردنية للاستثمارات المتخصصة</t>
  </si>
  <si>
    <t>SPECIALIZED JORDANIAN INVESTMENT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</si>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</sst>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14" sqref="E114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131086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0.43</v>
      </c>
      <c r="F6" s="13">
        <v>0.51</v>
      </c>
      <c r="G6" s="13">
        <v>0.64</v>
      </c>
      <c r="H6" s="13">
        <v>0.43</v>
      </c>
      <c r="I6" s="14" t="s">
        <v>5</v>
      </c>
    </row>
    <row r="7" spans="4:9" ht="15.75">
      <c r="D7" s="12" t="s">
        <v>6</v>
      </c>
      <c r="E7" s="15">
        <v>1105966.52</v>
      </c>
      <c r="F7" s="15">
        <v>4615125.16</v>
      </c>
      <c r="G7" s="15">
        <v>3291712.04</v>
      </c>
      <c r="H7" s="15">
        <v>7393074.6100000003</v>
      </c>
      <c r="I7" s="14" t="s">
        <v>7</v>
      </c>
    </row>
    <row r="8" spans="4:9" ht="15.75">
      <c r="D8" s="12" t="s">
        <v>8</v>
      </c>
      <c r="E8" s="15">
        <v>2213189</v>
      </c>
      <c r="F8" s="15">
        <v>7157957</v>
      </c>
      <c r="G8" s="15">
        <v>5564675</v>
      </c>
      <c r="H8" s="15">
        <v>9172756</v>
      </c>
      <c r="I8" s="14" t="s">
        <v>9</v>
      </c>
    </row>
    <row r="9" spans="4:9" ht="15.75">
      <c r="D9" s="12" t="s">
        <v>10</v>
      </c>
      <c r="E9" s="15">
        <v>1590</v>
      </c>
      <c r="F9" s="15">
        <v>6499</v>
      </c>
      <c r="G9" s="15">
        <v>7296</v>
      </c>
      <c r="H9" s="15">
        <v>8527</v>
      </c>
      <c r="I9" s="14" t="s">
        <v>11</v>
      </c>
    </row>
    <row r="10" spans="4:9" ht="15.75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 ht="15.75">
      <c r="D11" s="12" t="s">
        <v>14</v>
      </c>
      <c r="E11" s="15">
        <v>1935000</v>
      </c>
      <c r="F11" s="15">
        <v>2295000</v>
      </c>
      <c r="G11" s="15">
        <v>2880000</v>
      </c>
      <c r="H11" s="15">
        <v>1935000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19163</v>
      </c>
      <c r="F16" s="25">
        <v>9240</v>
      </c>
      <c r="G16" s="25">
        <v>4596</v>
      </c>
      <c r="H16" s="25">
        <v>0</v>
      </c>
      <c r="I16" s="11" t="s">
        <v>21</v>
      </c>
    </row>
    <row r="17" spans="4:9" ht="15.75">
      <c r="D17" s="12" t="s">
        <v>22</v>
      </c>
      <c r="E17" s="26">
        <v>16921</v>
      </c>
      <c r="F17" s="26">
        <v>26621</v>
      </c>
      <c r="G17" s="26">
        <v>18698</v>
      </c>
      <c r="H17" s="26">
        <v>32499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198445</v>
      </c>
      <c r="F23" s="26">
        <v>192784</v>
      </c>
      <c r="G23" s="26">
        <v>172047</v>
      </c>
      <c r="H23" s="26">
        <v>179124</v>
      </c>
      <c r="I23" s="14" t="s">
        <v>35</v>
      </c>
    </row>
    <row r="24" spans="4:9" ht="15.75">
      <c r="D24" s="12" t="s">
        <v>36</v>
      </c>
      <c r="E24" s="26">
        <v>3895806</v>
      </c>
      <c r="F24" s="26">
        <v>4011278</v>
      </c>
      <c r="G24" s="26">
        <v>4950305</v>
      </c>
      <c r="H24" s="26">
        <v>5048178</v>
      </c>
      <c r="I24" s="14" t="s">
        <v>37</v>
      </c>
    </row>
    <row r="25" spans="4:9" ht="15.75">
      <c r="D25" s="12" t="s">
        <v>38</v>
      </c>
      <c r="E25" s="26">
        <v>18193</v>
      </c>
      <c r="F25" s="26">
        <v>22512</v>
      </c>
      <c r="G25" s="26">
        <v>26877</v>
      </c>
      <c r="H25" s="26">
        <v>32498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18193</v>
      </c>
      <c r="F28" s="26">
        <v>22512</v>
      </c>
      <c r="G28" s="26">
        <v>26877</v>
      </c>
      <c r="H28" s="26">
        <v>32498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4112444</v>
      </c>
      <c r="F30" s="29">
        <v>4226574</v>
      </c>
      <c r="G30" s="29">
        <v>5149229</v>
      </c>
      <c r="H30" s="29">
        <v>5259800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8772</v>
      </c>
      <c r="F35" s="25">
        <v>8852</v>
      </c>
      <c r="G35" s="25">
        <v>10570</v>
      </c>
      <c r="H35" s="25">
        <v>6893</v>
      </c>
      <c r="I35" s="11" t="s">
        <v>55</v>
      </c>
    </row>
    <row r="36" spans="4:9" ht="15.75">
      <c r="D36" s="12" t="s">
        <v>56</v>
      </c>
      <c r="E36" s="26">
        <v>16298</v>
      </c>
      <c r="F36" s="26">
        <v>110452</v>
      </c>
      <c r="G36" s="26">
        <v>197460</v>
      </c>
      <c r="H36" s="26">
        <v>196622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437184</v>
      </c>
      <c r="F39" s="26">
        <v>556344</v>
      </c>
      <c r="G39" s="26">
        <v>976447</v>
      </c>
      <c r="H39" s="26">
        <v>1025373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437184</v>
      </c>
      <c r="F43" s="29">
        <v>556344</v>
      </c>
      <c r="G43" s="29">
        <v>976447</v>
      </c>
      <c r="H43" s="29">
        <v>1025373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 ht="15.75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 ht="15.75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 ht="15.75">
      <c r="D49" s="12" t="s">
        <v>80</v>
      </c>
      <c r="E49" s="26">
        <v>325730</v>
      </c>
      <c r="F49" s="26">
        <v>325730</v>
      </c>
      <c r="G49" s="26">
        <v>325730</v>
      </c>
      <c r="H49" s="26">
        <v>325730</v>
      </c>
      <c r="I49" s="14" t="s">
        <v>81</v>
      </c>
    </row>
    <row r="50" spans="4:9" ht="15.75">
      <c r="D50" s="12" t="s">
        <v>82</v>
      </c>
      <c r="E50" s="26">
        <v>0</v>
      </c>
      <c r="F50" s="26">
        <v>558508</v>
      </c>
      <c r="G50" s="26">
        <v>558508</v>
      </c>
      <c r="H50" s="26">
        <v>558508</v>
      </c>
      <c r="I50" s="14" t="s">
        <v>83</v>
      </c>
    </row>
    <row r="51" spans="4:9" ht="15.75">
      <c r="D51" s="12" t="s">
        <v>84</v>
      </c>
      <c r="E51" s="26">
        <v>0</v>
      </c>
      <c r="F51" s="26">
        <v>558508</v>
      </c>
      <c r="G51" s="26">
        <v>558508</v>
      </c>
      <c r="H51" s="26">
        <v>558508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-7606</v>
      </c>
      <c r="G57" s="26">
        <v>-501196</v>
      </c>
      <c r="H57" s="26">
        <v>-536254</v>
      </c>
      <c r="I57" s="14" t="s">
        <v>97</v>
      </c>
    </row>
    <row r="58" spans="4:9" ht="15.75">
      <c r="D58" s="12" t="s">
        <v>98</v>
      </c>
      <c r="E58" s="26">
        <v>-1150470</v>
      </c>
      <c r="F58" s="26">
        <v>-2264910</v>
      </c>
      <c r="G58" s="26">
        <v>-1268768</v>
      </c>
      <c r="H58" s="26">
        <v>-1172065</v>
      </c>
      <c r="I58" s="14" t="s">
        <v>99</v>
      </c>
    </row>
    <row r="59" spans="4:9" ht="15.75">
      <c r="D59" s="12" t="s">
        <v>100</v>
      </c>
      <c r="E59" s="26">
        <v>3675260</v>
      </c>
      <c r="F59" s="26">
        <v>3670230</v>
      </c>
      <c r="G59" s="26">
        <v>4172782</v>
      </c>
      <c r="H59" s="26">
        <v>4234427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4112444</v>
      </c>
      <c r="F61" s="29">
        <v>4226574</v>
      </c>
      <c r="G61" s="29">
        <v>5149229</v>
      </c>
      <c r="H61" s="29">
        <v>5259800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197158</v>
      </c>
      <c r="F65" s="25">
        <v>201765</v>
      </c>
      <c r="G65" s="25">
        <v>49492</v>
      </c>
      <c r="H65" s="25">
        <v>21195</v>
      </c>
      <c r="I65" s="11" t="s">
        <v>109</v>
      </c>
    </row>
    <row r="66" spans="4:9" ht="15.75">
      <c r="D66" s="12" t="s">
        <v>110</v>
      </c>
      <c r="E66" s="26">
        <v>132251</v>
      </c>
      <c r="F66" s="26">
        <v>135883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64907</v>
      </c>
      <c r="F67" s="26">
        <v>65882</v>
      </c>
      <c r="G67" s="26">
        <v>49492</v>
      </c>
      <c r="H67" s="26">
        <v>21195</v>
      </c>
      <c r="I67" s="14" t="s">
        <v>113</v>
      </c>
    </row>
    <row r="68" spans="4:9" ht="15.75">
      <c r="D68" s="12" t="s">
        <v>114</v>
      </c>
      <c r="E68" s="26">
        <v>68013</v>
      </c>
      <c r="F68" s="26">
        <v>77719</v>
      </c>
      <c r="G68" s="26">
        <v>82163</v>
      </c>
      <c r="H68" s="26">
        <v>98984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91560</v>
      </c>
      <c r="F70" s="26">
        <v>91818</v>
      </c>
      <c r="G70" s="26">
        <v>91973</v>
      </c>
      <c r="H70" s="26">
        <v>109250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-3106</v>
      </c>
      <c r="F72" s="26">
        <v>-11837</v>
      </c>
      <c r="G72" s="26">
        <v>-32671</v>
      </c>
      <c r="H72" s="26">
        <v>-77789</v>
      </c>
      <c r="I72" s="14" t="s">
        <v>123</v>
      </c>
    </row>
    <row r="73" spans="4:9" ht="15.75">
      <c r="D73" s="12" t="s">
        <v>124</v>
      </c>
      <c r="E73" s="26">
        <v>36995</v>
      </c>
      <c r="F73" s="26">
        <v>1041</v>
      </c>
      <c r="G73" s="26">
        <v>0</v>
      </c>
      <c r="H73" s="26">
        <v>0</v>
      </c>
      <c r="I73" s="14" t="s">
        <v>125</v>
      </c>
    </row>
    <row r="74" spans="4:9" ht="15.75">
      <c r="D74" s="12" t="s">
        <v>126</v>
      </c>
      <c r="E74" s="26">
        <v>35625</v>
      </c>
      <c r="F74" s="26">
        <v>984366</v>
      </c>
      <c r="G74" s="26">
        <v>45478</v>
      </c>
      <c r="H74" s="26">
        <v>396968</v>
      </c>
      <c r="I74" s="14" t="s">
        <v>127</v>
      </c>
    </row>
    <row r="75" spans="4:9" ht="15.75">
      <c r="D75" s="12" t="s">
        <v>128</v>
      </c>
      <c r="E75" s="26">
        <v>-1736</v>
      </c>
      <c r="F75" s="26">
        <v>-995162</v>
      </c>
      <c r="G75" s="26">
        <v>-78149</v>
      </c>
      <c r="H75" s="26">
        <v>-474757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17714</v>
      </c>
      <c r="H76" s="26">
        <v>11824</v>
      </c>
      <c r="I76" s="14" t="s">
        <v>131</v>
      </c>
    </row>
    <row r="77" spans="4:9" ht="15.75">
      <c r="D77" s="12" t="s">
        <v>132</v>
      </c>
      <c r="E77" s="26">
        <v>-1736</v>
      </c>
      <c r="F77" s="26">
        <v>-995162</v>
      </c>
      <c r="G77" s="26">
        <v>-95863</v>
      </c>
      <c r="H77" s="26">
        <v>-486581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840</v>
      </c>
      <c r="F81" s="26">
        <v>980</v>
      </c>
      <c r="G81" s="26">
        <v>840</v>
      </c>
      <c r="H81" s="26">
        <v>980</v>
      </c>
      <c r="I81" s="43" t="s">
        <v>141</v>
      </c>
    </row>
    <row r="82" spans="4:9" ht="15.75">
      <c r="D82" s="12" t="s">
        <v>142</v>
      </c>
      <c r="E82" s="26">
        <v>-2576</v>
      </c>
      <c r="F82" s="26">
        <v>-996142</v>
      </c>
      <c r="G82" s="26">
        <v>-96703</v>
      </c>
      <c r="H82" s="26">
        <v>-487561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-2576</v>
      </c>
      <c r="F84" s="29">
        <v>-996142</v>
      </c>
      <c r="G84" s="29">
        <v>-96703</v>
      </c>
      <c r="H84" s="29">
        <v>-487561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9240</v>
      </c>
      <c r="F88" s="25">
        <v>4596</v>
      </c>
      <c r="G88" s="25">
        <v>0</v>
      </c>
      <c r="H88" s="25">
        <v>2198</v>
      </c>
      <c r="I88" s="11" t="s">
        <v>149</v>
      </c>
    </row>
    <row r="89" spans="4:9" ht="15.75">
      <c r="D89" s="12" t="s">
        <v>150</v>
      </c>
      <c r="E89" s="26">
        <v>9711</v>
      </c>
      <c r="F89" s="26">
        <v>-158694</v>
      </c>
      <c r="G89" s="26">
        <v>2657</v>
      </c>
      <c r="H89" s="26">
        <v>-770364</v>
      </c>
      <c r="I89" s="14" t="s">
        <v>151</v>
      </c>
    </row>
    <row r="90" spans="4:9" ht="15.75">
      <c r="D90" s="12" t="s">
        <v>152</v>
      </c>
      <c r="E90" s="26">
        <v>212</v>
      </c>
      <c r="F90" s="26">
        <v>360798</v>
      </c>
      <c r="G90" s="26">
        <v>1101</v>
      </c>
      <c r="H90" s="26">
        <v>730472</v>
      </c>
      <c r="I90" s="14" t="s">
        <v>153</v>
      </c>
    </row>
    <row r="91" spans="4:9" ht="15.75">
      <c r="D91" s="12" t="s">
        <v>154</v>
      </c>
      <c r="E91" s="26">
        <v>0</v>
      </c>
      <c r="F91" s="26">
        <v>-197460</v>
      </c>
      <c r="G91" s="26">
        <v>838</v>
      </c>
      <c r="H91" s="26">
        <v>37694</v>
      </c>
      <c r="I91" s="14" t="s">
        <v>155</v>
      </c>
    </row>
    <row r="92" spans="4:9" ht="15.75">
      <c r="D92" s="28" t="s">
        <v>156</v>
      </c>
      <c r="E92" s="29">
        <v>19163</v>
      </c>
      <c r="F92" s="29">
        <v>9240</v>
      </c>
      <c r="G92" s="29">
        <v>4596</v>
      </c>
      <c r="H92" s="29">
        <v>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49.181977777777774</v>
      </c>
      <c r="F96" s="10">
        <f>+F8*100/F10</f>
        <v>159.06571111111111</v>
      </c>
      <c r="G96" s="10">
        <f>+G8*100/G10</f>
        <v>123.65944444444445</v>
      </c>
      <c r="H96" s="10">
        <f>+H8*100/H10</f>
        <v>203.83902222222221</v>
      </c>
      <c r="I96" s="11" t="s">
        <v>161</v>
      </c>
    </row>
    <row r="97" spans="1:15" ht="15.75">
      <c r="D97" s="12" t="s">
        <v>162</v>
      </c>
      <c r="E97" s="13">
        <f>+E84/E10</f>
        <v>-5.7244444444444443E-4</v>
      </c>
      <c r="F97" s="13">
        <f>+F84/F10</f>
        <v>-0.22136488888888889</v>
      </c>
      <c r="G97" s="13">
        <f>+G84/G10</f>
        <v>-2.1489555555555557E-2</v>
      </c>
      <c r="H97" s="13">
        <f>+H84/H10</f>
        <v>-0.1083468888888889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0.81672444444444448</v>
      </c>
      <c r="F99" s="13">
        <f>+F59/F10</f>
        <v>0.8156066666666667</v>
      </c>
      <c r="G99" s="13">
        <f>+G59/G10</f>
        <v>0.92728488888888894</v>
      </c>
      <c r="H99" s="13">
        <f>+H59/H10</f>
        <v>0.94098377777777775</v>
      </c>
      <c r="I99" s="14" t="s">
        <v>167</v>
      </c>
    </row>
    <row r="100" spans="1:15" ht="15.75">
      <c r="D100" s="12" t="s">
        <v>168</v>
      </c>
      <c r="E100" s="13">
        <f>+E11/E84</f>
        <v>-751.16459627329198</v>
      </c>
      <c r="F100" s="13">
        <f>+F11/F84</f>
        <v>-2.3038884014528049</v>
      </c>
      <c r="G100" s="13">
        <f>+G11/G84</f>
        <v>-29.781909558131598</v>
      </c>
      <c r="H100" s="13">
        <f>+H11/H84</f>
        <v>-3.9687341686476154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0.52649336373481059</v>
      </c>
      <c r="F103" s="46">
        <f>+F11/F59</f>
        <v>0.62530141162815411</v>
      </c>
      <c r="G103" s="46">
        <f>+G11/G59</f>
        <v>0.69018702630523232</v>
      </c>
      <c r="H103" s="46">
        <f>+H11/H59</f>
        <v>0.45696855796545788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32.921311841264369</v>
      </c>
      <c r="F105" s="51">
        <f>+F67*100/F65</f>
        <v>32.652838698485866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-0.88051207660860831</v>
      </c>
      <c r="F106" s="52">
        <f>+F75*100/F65</f>
        <v>-493.22826060020321</v>
      </c>
      <c r="G106" s="52">
        <f>+G75*100/G65</f>
        <v>-157.90228723834156</v>
      </c>
      <c r="H106" s="52">
        <f>+H75*100/H65</f>
        <v>-2239.948100967209</v>
      </c>
      <c r="I106" s="14" t="s">
        <v>179</v>
      </c>
    </row>
    <row r="107" spans="1:15" ht="15.75">
      <c r="D107" s="12" t="s">
        <v>180</v>
      </c>
      <c r="E107" s="52">
        <f>+E82*100/E65</f>
        <v>-1.3065663072256768</v>
      </c>
      <c r="F107" s="52">
        <f>+F82*100/F65</f>
        <v>-493.71397417788023</v>
      </c>
      <c r="G107" s="52">
        <f>+G82*100/G65</f>
        <v>-195.39117433120504</v>
      </c>
      <c r="H107" s="52">
        <f>+H82*100/H65</f>
        <v>-2300.3585751356454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-6.2639150830990045E-2</v>
      </c>
      <c r="F108" s="52">
        <f>(F82+F76)*100/F30</f>
        <v>-23.568545114790371</v>
      </c>
      <c r="G108" s="52">
        <f>(G82+G76)*100/G30</f>
        <v>-1.5339966429925722</v>
      </c>
      <c r="H108" s="52">
        <f>(H82+H76)*100/H30</f>
        <v>-9.0447735655348112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-7.0090279327176847E-2</v>
      </c>
      <c r="F109" s="53">
        <f>+F84*100/F59</f>
        <v>-27.14113284453563</v>
      </c>
      <c r="G109" s="53">
        <f>+G84*100/G59</f>
        <v>-2.3174706946109334</v>
      </c>
      <c r="H109" s="53">
        <f>+H84*100/H59</f>
        <v>-11.514214319906802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10.630758741030881</v>
      </c>
      <c r="F111" s="10">
        <f>+F43*100/F30</f>
        <v>13.163001523219515</v>
      </c>
      <c r="G111" s="10">
        <f>+G43*100/G30</f>
        <v>18.962974845360343</v>
      </c>
      <c r="H111" s="10">
        <f>+H43*100/H30</f>
        <v>19.494524506635234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89.369241258969126</v>
      </c>
      <c r="F112" s="13">
        <f>+F59*100/F30</f>
        <v>86.836998476780479</v>
      </c>
      <c r="G112" s="13">
        <f>+G59*100/G30</f>
        <v>81.03702515463965</v>
      </c>
      <c r="H112" s="13">
        <f>+H59*100/H30</f>
        <v>80.50547549336477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>
        <f>+G75/G76</f>
        <v>-4.4117082533589249</v>
      </c>
      <c r="H113" s="46">
        <f>+H75/H76</f>
        <v>-40.151979025710418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4.7941807839814964E-2</v>
      </c>
      <c r="F115" s="10">
        <f>+F65/F30</f>
        <v>4.7737245343391597E-2</v>
      </c>
      <c r="G115" s="10">
        <f>+G65/G30</f>
        <v>9.6115360183048771E-3</v>
      </c>
      <c r="H115" s="10">
        <f>+H65/H30</f>
        <v>4.0296208981330092E-3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10.837025229483867</v>
      </c>
      <c r="F116" s="13">
        <f>+F65/F28</f>
        <v>8.962553304904052</v>
      </c>
      <c r="G116" s="13">
        <f>+G65/G28</f>
        <v>1.8414257543624661</v>
      </c>
      <c r="H116" s="13">
        <f>+H65/H28</f>
        <v>0.65219398116807192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-0.82583071890223214</v>
      </c>
      <c r="F117" s="46">
        <f>+F65/F120</f>
        <v>-0.55497029376168994</v>
      </c>
      <c r="G117" s="46">
        <f>+G65/G120</f>
        <v>-6.1526603679761316E-2</v>
      </c>
      <c r="H117" s="46">
        <f>+H65/H120</f>
        <v>-2.5045819847349892E-2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0.45391642878055921</v>
      </c>
      <c r="F119" s="58">
        <f>+F23/F39</f>
        <v>0.34651941963964739</v>
      </c>
      <c r="G119" s="58">
        <f>+G23/G39</f>
        <v>0.17619696716770086</v>
      </c>
      <c r="H119" s="58">
        <f>+H23/H39</f>
        <v>0.17469155126963554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-238739</v>
      </c>
      <c r="F120" s="29">
        <f>+F23-F39</f>
        <v>-363560</v>
      </c>
      <c r="G120" s="29">
        <f>+G23-G39</f>
        <v>-804400</v>
      </c>
      <c r="H120" s="29">
        <f>+H23-H39</f>
        <v>-846249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2015-09-14T07:35:27Z</dcterms:modified>
</cp:coreProperties>
</file>